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7256" windowHeight="79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38" i="1" l="1"/>
  <c r="F196" i="1" s="1"/>
</calcChain>
</file>

<file path=xl/sharedStrings.xml><?xml version="1.0" encoding="utf-8"?>
<sst xmlns="http://schemas.openxmlformats.org/spreadsheetml/2006/main" count="218" uniqueCount="63">
  <si>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</si>
  <si>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</si>
  <si>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</si>
  <si>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</si>
  <si>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</si>
  <si>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</si>
  <si>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</si>
  <si>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</si>
  <si>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</si>
  <si>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</si>
  <si>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</si>
  <si>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</si>
  <si>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</si>
  <si>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</si>
  <si>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</si>
  <si>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</si>
  <si>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</si>
  <si>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</si>
  <si>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</si>
  <si>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</si>
  <si>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</si>
  <si>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</si>
  <si>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</si>
  <si>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</si>
  <si>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</si>
  <si>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</si>
  <si>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</si>
  <si>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</si>
  <si>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</si>
  <si>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</si>
  <si>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</si>
  <si>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</si>
  <si>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</si>
  <si>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</si>
  <si>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</si>
  <si>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</si>
  <si>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</si>
  <si>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</si>
  <si>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</si>
  <si>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</si>
  <si>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каша вязкая молочная рисовая с маслом сливочным</t>
  </si>
  <si>
    <t>компот из сухофруктов</t>
  </si>
  <si>
    <t>яблоко</t>
  </si>
  <si>
    <t>овощная нарезка</t>
  </si>
  <si>
    <t>гуляш из мяса птицы</t>
  </si>
  <si>
    <t>пюре гороховое</t>
  </si>
  <si>
    <t>чай с сахаром с лимоном</t>
  </si>
  <si>
    <t>тефтели мясные</t>
  </si>
  <si>
    <t>макароны отварные</t>
  </si>
  <si>
    <t>кисель</t>
  </si>
  <si>
    <t>салат витаминный</t>
  </si>
  <si>
    <t>плов из птицы</t>
  </si>
  <si>
    <t>чай с сахаром</t>
  </si>
  <si>
    <t>фрукт</t>
  </si>
  <si>
    <t>суп рисовый с акуринным мясом и яйцом</t>
  </si>
  <si>
    <t>чай с сахаром и лимоном</t>
  </si>
  <si>
    <t>биточки мясные</t>
  </si>
  <si>
    <t>перловка отварная с соусом</t>
  </si>
  <si>
    <t>голубец ленивый</t>
  </si>
  <si>
    <t>макароны отварные с соусом</t>
  </si>
  <si>
    <t>курица тушеная в сметанном соусе</t>
  </si>
  <si>
    <t>гречка отварная с соусом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</si>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</sst>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</v>
      </c>
      <c r="G14" s="43">
        <v>0.4</v>
      </c>
      <c r="H14" s="43">
        <v>0.4</v>
      </c>
      <c r="I14" s="43">
        <v>0.5</v>
      </c>
      <c r="J14" s="43">
        <v>20</v>
      </c>
      <c r="K14" s="44"/>
      <c r="L14" s="43">
        <v>10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200</v>
      </c>
      <c r="G16" s="43">
        <v>8.3000000000000007</v>
      </c>
      <c r="H16" s="43">
        <v>14.6</v>
      </c>
      <c r="I16" s="43">
        <v>72.5</v>
      </c>
      <c r="J16" s="43">
        <v>440</v>
      </c>
      <c r="K16" s="44"/>
      <c r="L16" s="43">
        <v>35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1.4</v>
      </c>
      <c r="H18" s="43">
        <v>1.75</v>
      </c>
      <c r="I18" s="43">
        <v>33.35</v>
      </c>
      <c r="J18" s="43">
        <v>109</v>
      </c>
      <c r="K18" s="44"/>
      <c r="L18" s="43">
        <v>15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40</v>
      </c>
      <c r="G19" s="43">
        <v>26.8</v>
      </c>
      <c r="H19" s="43">
        <v>20.100000000000001</v>
      </c>
      <c r="I19" s="43">
        <v>90.3</v>
      </c>
      <c r="J19" s="43">
        <v>606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42</v>
      </c>
      <c r="F21" s="43">
        <v>80</v>
      </c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36.900000000000006</v>
      </c>
      <c r="H23" s="19">
        <f t="shared" si="2"/>
        <v>36.85</v>
      </c>
      <c r="I23" s="19">
        <f t="shared" si="2"/>
        <v>196.64999999999998</v>
      </c>
      <c r="J23" s="19">
        <f t="shared" si="2"/>
        <v>1175</v>
      </c>
      <c r="K23" s="25"/>
      <c r="L23" s="19">
        <f t="shared" ref="L23" si="3">SUM(L14:L22)</f>
        <v>63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36.900000000000006</v>
      </c>
      <c r="H24" s="32">
        <f t="shared" si="4"/>
        <v>36.85</v>
      </c>
      <c r="I24" s="32">
        <f t="shared" si="4"/>
        <v>196.64999999999998</v>
      </c>
      <c r="J24" s="32">
        <f t="shared" si="4"/>
        <v>1175</v>
      </c>
      <c r="K24" s="32"/>
      <c r="L24" s="32">
        <f t="shared" ref="L24" si="5">L13+L23</f>
        <v>63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1.2</v>
      </c>
      <c r="H33" s="43">
        <v>4.0599999999999996</v>
      </c>
      <c r="I33" s="43">
        <v>910.42</v>
      </c>
      <c r="J33" s="43">
        <v>83.96</v>
      </c>
      <c r="K33" s="44"/>
      <c r="L33" s="43">
        <v>9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70</v>
      </c>
      <c r="G35" s="43">
        <v>12.73</v>
      </c>
      <c r="H35" s="57"/>
      <c r="I35" s="43">
        <v>12</v>
      </c>
      <c r="J35" s="43">
        <v>195.8</v>
      </c>
      <c r="K35" s="44"/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3.6</v>
      </c>
      <c r="H36" s="43">
        <v>7.9</v>
      </c>
      <c r="I36" s="43">
        <v>31.4</v>
      </c>
      <c r="J36" s="43">
        <v>216</v>
      </c>
      <c r="K36" s="44"/>
      <c r="L36" s="43">
        <v>10</v>
      </c>
    </row>
    <row r="37" spans="1:12" ht="14.4" x14ac:dyDescent="0.3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3.6</v>
      </c>
      <c r="H37" s="43">
        <v>4.26</v>
      </c>
      <c r="I37" s="43">
        <v>25.14</v>
      </c>
      <c r="J37" s="43">
        <v>156.61000000000001</v>
      </c>
      <c r="K37" s="44"/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26.8</v>
      </c>
      <c r="H38" s="43">
        <v>20.100000000000001</v>
      </c>
      <c r="I38" s="43">
        <v>90.3</v>
      </c>
      <c r="J38" s="43">
        <v>606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47.930000000000007</v>
      </c>
      <c r="H42" s="19">
        <f t="shared" ref="H42" si="11">SUM(H33:H41)</f>
        <v>36.32</v>
      </c>
      <c r="I42" s="19">
        <f t="shared" ref="I42" si="12">SUM(I33:I41)</f>
        <v>1069.26</v>
      </c>
      <c r="J42" s="19">
        <f t="shared" ref="J42:L42" si="13">SUM(J33:J41)</f>
        <v>1258.3699999999999</v>
      </c>
      <c r="K42" s="25"/>
      <c r="L42" s="19">
        <f t="shared" si="13"/>
        <v>77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490</v>
      </c>
      <c r="G43" s="32">
        <f t="shared" ref="G43" si="14">G32+G42</f>
        <v>47.930000000000007</v>
      </c>
      <c r="H43" s="32">
        <f t="shared" ref="H43" si="15">H32+H42</f>
        <v>36.32</v>
      </c>
      <c r="I43" s="32">
        <f t="shared" ref="I43" si="16">I32+I42</f>
        <v>1069.26</v>
      </c>
      <c r="J43" s="32">
        <f t="shared" ref="J43:L43" si="17">J32+J42</f>
        <v>1258.3699999999999</v>
      </c>
      <c r="K43" s="32"/>
      <c r="L43" s="32">
        <f t="shared" si="17"/>
        <v>77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47</v>
      </c>
      <c r="F54" s="43">
        <v>80</v>
      </c>
      <c r="G54" s="43">
        <v>12.73</v>
      </c>
      <c r="H54" s="43">
        <v>10.8</v>
      </c>
      <c r="I54" s="43">
        <v>12</v>
      </c>
      <c r="J54" s="43">
        <v>195.8</v>
      </c>
      <c r="K54" s="44"/>
      <c r="L54" s="43">
        <v>47</v>
      </c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3.15</v>
      </c>
      <c r="H55" s="43">
        <v>7</v>
      </c>
      <c r="I55" s="43">
        <v>21.3</v>
      </c>
      <c r="J55" s="43">
        <v>153</v>
      </c>
      <c r="K55" s="44"/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0.12</v>
      </c>
      <c r="H56" s="43"/>
      <c r="I56" s="43">
        <v>27.52</v>
      </c>
      <c r="J56" s="43">
        <v>112.8</v>
      </c>
      <c r="K56" s="44"/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40</v>
      </c>
      <c r="G57" s="43">
        <v>26.8</v>
      </c>
      <c r="H57" s="43">
        <v>20.100000000000001</v>
      </c>
      <c r="I57" s="43">
        <v>90.3</v>
      </c>
      <c r="J57" s="43">
        <v>606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470</v>
      </c>
      <c r="G61" s="19">
        <f t="shared" ref="G61" si="22">SUM(G52:G60)</f>
        <v>42.8</v>
      </c>
      <c r="H61" s="19">
        <f t="shared" ref="H61" si="23">SUM(H52:H60)</f>
        <v>37.900000000000006</v>
      </c>
      <c r="I61" s="19">
        <f t="shared" ref="I61" si="24">SUM(I52:I60)</f>
        <v>151.12</v>
      </c>
      <c r="J61" s="19">
        <f t="shared" ref="J61:L61" si="25">SUM(J52:J60)</f>
        <v>1067.5999999999999</v>
      </c>
      <c r="K61" s="25"/>
      <c r="L61" s="19">
        <f t="shared" si="25"/>
        <v>77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470</v>
      </c>
      <c r="G62" s="32">
        <f t="shared" ref="G62" si="26">G51+G61</f>
        <v>42.8</v>
      </c>
      <c r="H62" s="32">
        <f t="shared" ref="H62" si="27">H51+H61</f>
        <v>37.900000000000006</v>
      </c>
      <c r="I62" s="32">
        <f t="shared" ref="I62" si="28">I51+I61</f>
        <v>151.12</v>
      </c>
      <c r="J62" s="32">
        <f t="shared" ref="J62:L62" si="29">J51+J61</f>
        <v>1067.5999999999999</v>
      </c>
      <c r="K62" s="32"/>
      <c r="L62" s="32">
        <f t="shared" si="29"/>
        <v>77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40</v>
      </c>
      <c r="G109" s="43">
        <v>7.6</v>
      </c>
      <c r="H109" s="43">
        <v>11.4</v>
      </c>
      <c r="I109" s="43">
        <v>7.0000000000000001E-3</v>
      </c>
      <c r="J109" s="43">
        <v>128</v>
      </c>
      <c r="K109" s="44"/>
      <c r="L109" s="43">
        <v>12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51</v>
      </c>
      <c r="F111" s="43">
        <v>150</v>
      </c>
      <c r="G111" s="43">
        <v>0.4</v>
      </c>
      <c r="H111" s="43">
        <v>8.1</v>
      </c>
      <c r="I111" s="43"/>
      <c r="J111" s="43">
        <v>47</v>
      </c>
      <c r="K111" s="44"/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>
        <v>15</v>
      </c>
      <c r="I113" s="43"/>
      <c r="J113" s="43">
        <v>58</v>
      </c>
      <c r="K113" s="44"/>
      <c r="L113" s="43">
        <v>10</v>
      </c>
    </row>
    <row r="114" spans="1:12" ht="14.4" x14ac:dyDescent="0.3">
      <c r="A114" s="23"/>
      <c r="B114" s="15"/>
      <c r="C114" s="11"/>
      <c r="D114" s="7" t="s">
        <v>31</v>
      </c>
      <c r="E114" s="42" t="s">
        <v>23</v>
      </c>
      <c r="F114" s="43">
        <v>40</v>
      </c>
      <c r="G114" s="43">
        <v>26.8</v>
      </c>
      <c r="H114" s="43">
        <v>20.100000000000001</v>
      </c>
      <c r="I114" s="43">
        <v>90.3</v>
      </c>
      <c r="J114" s="43">
        <v>606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430</v>
      </c>
      <c r="G118" s="19">
        <f t="shared" ref="G118:J118" si="56">SUM(G109:G117)</f>
        <v>34.799999999999997</v>
      </c>
      <c r="H118" s="19">
        <f t="shared" si="56"/>
        <v>54.6</v>
      </c>
      <c r="I118" s="19">
        <f t="shared" si="56"/>
        <v>90.307000000000002</v>
      </c>
      <c r="J118" s="19">
        <f t="shared" si="56"/>
        <v>839</v>
      </c>
      <c r="K118" s="25"/>
      <c r="L118" s="19">
        <f t="shared" ref="L118" si="57">SUM(L109:L117)</f>
        <v>75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430</v>
      </c>
      <c r="G119" s="32">
        <f t="shared" ref="G119" si="58">G108+G118</f>
        <v>34.799999999999997</v>
      </c>
      <c r="H119" s="32">
        <f t="shared" ref="H119" si="59">H108+H118</f>
        <v>54.6</v>
      </c>
      <c r="I119" s="32">
        <f t="shared" ref="I119" si="60">I108+I118</f>
        <v>90.307000000000002</v>
      </c>
      <c r="J119" s="32">
        <f t="shared" ref="J119:L119" si="61">J108+J118</f>
        <v>839</v>
      </c>
      <c r="K119" s="32"/>
      <c r="L119" s="32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100</v>
      </c>
      <c r="G128" s="43"/>
      <c r="H128" s="43"/>
      <c r="I128" s="43"/>
      <c r="J128" s="43"/>
      <c r="K128" s="44"/>
      <c r="L128" s="43">
        <v>16</v>
      </c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>
        <v>250</v>
      </c>
      <c r="G129" s="43">
        <v>5.6</v>
      </c>
      <c r="H129" s="43">
        <v>6.6</v>
      </c>
      <c r="I129" s="43">
        <v>9.6999999999999993</v>
      </c>
      <c r="J129" s="43">
        <v>120</v>
      </c>
      <c r="K129" s="44"/>
      <c r="L129" s="43">
        <v>40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3.6</v>
      </c>
      <c r="H132" s="43">
        <v>4.26</v>
      </c>
      <c r="I132" s="43">
        <v>25.14</v>
      </c>
      <c r="J132" s="43">
        <v>156.61000000000001</v>
      </c>
      <c r="K132" s="44"/>
      <c r="L132" s="43">
        <v>15</v>
      </c>
    </row>
    <row r="133" spans="1:12" ht="14.4" x14ac:dyDescent="0.3">
      <c r="A133" s="14"/>
      <c r="B133" s="15"/>
      <c r="C133" s="11"/>
      <c r="D133" s="7" t="s">
        <v>31</v>
      </c>
      <c r="E133" s="42" t="s">
        <v>23</v>
      </c>
      <c r="F133" s="43">
        <v>40</v>
      </c>
      <c r="G133" s="43">
        <v>26.8</v>
      </c>
      <c r="H133" s="43">
        <v>20.100000000000001</v>
      </c>
      <c r="I133" s="43">
        <v>90.3</v>
      </c>
      <c r="J133" s="43">
        <v>606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590</v>
      </c>
      <c r="G137" s="19">
        <f t="shared" ref="G137:J137" si="64">SUM(G128:G136)</f>
        <v>36</v>
      </c>
      <c r="H137" s="19">
        <f t="shared" si="64"/>
        <v>30.96</v>
      </c>
      <c r="I137" s="19">
        <f t="shared" si="64"/>
        <v>125.14</v>
      </c>
      <c r="J137" s="19">
        <f t="shared" si="64"/>
        <v>882.61</v>
      </c>
      <c r="K137" s="25"/>
      <c r="L137" s="19">
        <f t="shared" ref="L137" si="65">SUM(L128:L136)</f>
        <v>74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36</v>
      </c>
      <c r="H138" s="32">
        <f t="shared" ref="H138" si="67">H127+H137</f>
        <v>30.96</v>
      </c>
      <c r="I138" s="32">
        <f t="shared" ref="I138" si="68">I127+I137</f>
        <v>125.14</v>
      </c>
      <c r="J138" s="32">
        <f t="shared" ref="J138:L138" si="69">J127+J137</f>
        <v>882.61</v>
      </c>
      <c r="K138" s="32"/>
      <c r="L138" s="32">
        <f t="shared" si="69"/>
        <v>74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56</v>
      </c>
      <c r="F149" s="43">
        <v>70</v>
      </c>
      <c r="G149" s="43">
        <v>13</v>
      </c>
      <c r="H149" s="43">
        <v>11</v>
      </c>
      <c r="I149" s="43">
        <v>10.7</v>
      </c>
      <c r="J149" s="43">
        <v>43</v>
      </c>
      <c r="K149" s="44"/>
      <c r="L149" s="43">
        <v>47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4.8499999999999996</v>
      </c>
      <c r="H150" s="43">
        <v>10.59</v>
      </c>
      <c r="I150" s="43">
        <v>43.44</v>
      </c>
      <c r="J150" s="43">
        <v>284.54000000000002</v>
      </c>
      <c r="K150" s="44"/>
      <c r="L150" s="43">
        <v>12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0.12</v>
      </c>
      <c r="H151" s="43"/>
      <c r="I151" s="43">
        <v>27.52</v>
      </c>
      <c r="J151" s="43">
        <v>112.8</v>
      </c>
      <c r="K151" s="44"/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26.8</v>
      </c>
      <c r="H152" s="43">
        <v>20.100000000000001</v>
      </c>
      <c r="I152" s="43">
        <v>90.3</v>
      </c>
      <c r="J152" s="43">
        <v>606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460</v>
      </c>
      <c r="G156" s="19">
        <f t="shared" ref="G156:J156" si="72">SUM(G147:G155)</f>
        <v>44.77</v>
      </c>
      <c r="H156" s="19">
        <f t="shared" si="72"/>
        <v>41.69</v>
      </c>
      <c r="I156" s="19">
        <f t="shared" si="72"/>
        <v>171.95999999999998</v>
      </c>
      <c r="J156" s="19">
        <f t="shared" si="72"/>
        <v>1046.3400000000001</v>
      </c>
      <c r="K156" s="25"/>
      <c r="L156" s="19">
        <f t="shared" ref="L156" si="73">SUM(L147:L155)</f>
        <v>77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460</v>
      </c>
      <c r="G157" s="32">
        <f t="shared" ref="G157" si="74">G146+G156</f>
        <v>44.77</v>
      </c>
      <c r="H157" s="32">
        <f t="shared" ref="H157" si="75">H146+H156</f>
        <v>41.69</v>
      </c>
      <c r="I157" s="32">
        <f t="shared" ref="I157" si="76">I146+I156</f>
        <v>171.95999999999998</v>
      </c>
      <c r="J157" s="32">
        <f t="shared" ref="J157:L157" si="77">J146+J156</f>
        <v>1046.3400000000001</v>
      </c>
      <c r="K157" s="32"/>
      <c r="L157" s="32">
        <f t="shared" si="77"/>
        <v>77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58</v>
      </c>
      <c r="F168" s="43">
        <v>70</v>
      </c>
      <c r="G168" s="43"/>
      <c r="H168" s="43"/>
      <c r="I168" s="43"/>
      <c r="J168" s="43"/>
      <c r="K168" s="44"/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3.25</v>
      </c>
      <c r="H169" s="43">
        <v>5.85</v>
      </c>
      <c r="I169" s="43">
        <v>21.95</v>
      </c>
      <c r="J169" s="43">
        <v>156</v>
      </c>
      <c r="K169" s="44"/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0.2</v>
      </c>
      <c r="H170" s="43"/>
      <c r="I170" s="43">
        <v>15</v>
      </c>
      <c r="J170" s="43">
        <v>68</v>
      </c>
      <c r="K170" s="44"/>
      <c r="L170" s="43">
        <v>10</v>
      </c>
    </row>
    <row r="171" spans="1:12" ht="14.4" x14ac:dyDescent="0.3">
      <c r="A171" s="23"/>
      <c r="B171" s="15"/>
      <c r="C171" s="11"/>
      <c r="D171" s="7" t="s">
        <v>31</v>
      </c>
      <c r="E171" s="42" t="s">
        <v>23</v>
      </c>
      <c r="F171" s="43">
        <v>40</v>
      </c>
      <c r="G171" s="43">
        <v>26.8</v>
      </c>
      <c r="H171" s="43">
        <v>20.100000000000001</v>
      </c>
      <c r="I171" s="43">
        <v>90.3</v>
      </c>
      <c r="J171" s="43">
        <v>606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30.25</v>
      </c>
      <c r="H175" s="19">
        <f t="shared" si="80"/>
        <v>25.950000000000003</v>
      </c>
      <c r="I175" s="19">
        <f t="shared" si="80"/>
        <v>127.25</v>
      </c>
      <c r="J175" s="19">
        <f t="shared" si="80"/>
        <v>830</v>
      </c>
      <c r="K175" s="25"/>
      <c r="L175" s="19">
        <f t="shared" ref="L175" si="81">SUM(L166:L174)</f>
        <v>65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460</v>
      </c>
      <c r="G176" s="32">
        <f t="shared" ref="G176" si="82">G165+G175</f>
        <v>30.25</v>
      </c>
      <c r="H176" s="32">
        <f t="shared" ref="H176" si="83">H165+H175</f>
        <v>25.950000000000003</v>
      </c>
      <c r="I176" s="32">
        <f t="shared" ref="I176" si="84">I165+I175</f>
        <v>127.25</v>
      </c>
      <c r="J176" s="32">
        <f t="shared" ref="J176:L176" si="85">J165+J175</f>
        <v>830</v>
      </c>
      <c r="K176" s="32"/>
      <c r="L176" s="32">
        <f t="shared" si="85"/>
        <v>65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60</v>
      </c>
      <c r="F187" s="43">
        <v>60</v>
      </c>
      <c r="G187" s="43">
        <v>1.2</v>
      </c>
      <c r="H187" s="43">
        <v>0.2</v>
      </c>
      <c r="I187" s="43">
        <v>1.2</v>
      </c>
      <c r="J187" s="43">
        <v>80</v>
      </c>
      <c r="K187" s="44"/>
      <c r="L187" s="43">
        <v>45</v>
      </c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8.6999999999999993</v>
      </c>
      <c r="H188" s="43">
        <v>6</v>
      </c>
      <c r="I188" s="43">
        <v>15.5</v>
      </c>
      <c r="J188" s="43">
        <v>152.4</v>
      </c>
      <c r="K188" s="44"/>
      <c r="L188" s="43">
        <v>15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/>
      <c r="I189" s="43">
        <v>15</v>
      </c>
      <c r="J189" s="43">
        <v>68</v>
      </c>
      <c r="K189" s="44"/>
      <c r="L189" s="43">
        <v>15</v>
      </c>
    </row>
    <row r="190" spans="1:12" ht="14.4" x14ac:dyDescent="0.3">
      <c r="A190" s="23"/>
      <c r="B190" s="15"/>
      <c r="C190" s="11"/>
      <c r="D190" s="7" t="s">
        <v>31</v>
      </c>
      <c r="E190" s="42" t="s">
        <v>23</v>
      </c>
      <c r="F190" s="43">
        <v>40</v>
      </c>
      <c r="G190" s="43">
        <v>26.8</v>
      </c>
      <c r="H190" s="43">
        <v>20.100000000000001</v>
      </c>
      <c r="I190" s="43">
        <v>90.3</v>
      </c>
      <c r="J190" s="43">
        <v>606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450</v>
      </c>
      <c r="G194" s="19">
        <f t="shared" ref="G194:J194" si="88">SUM(G185:G193)</f>
        <v>36.9</v>
      </c>
      <c r="H194" s="19">
        <f t="shared" si="88"/>
        <v>26.3</v>
      </c>
      <c r="I194" s="19">
        <f t="shared" si="88"/>
        <v>122</v>
      </c>
      <c r="J194" s="19">
        <f t="shared" si="88"/>
        <v>906.4</v>
      </c>
      <c r="K194" s="25"/>
      <c r="L194" s="19">
        <f t="shared" ref="L194" si="89">SUM(L185:L193)</f>
        <v>78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450</v>
      </c>
      <c r="G195" s="32">
        <f t="shared" ref="G195" si="90">G184+G194</f>
        <v>36.9</v>
      </c>
      <c r="H195" s="32">
        <f t="shared" ref="H195" si="91">H184+H194</f>
        <v>26.3</v>
      </c>
      <c r="I195" s="32">
        <f t="shared" ref="I195" si="92">I184+I194</f>
        <v>122</v>
      </c>
      <c r="J195" s="32">
        <f t="shared" ref="J195:L195" si="93">J184+J194</f>
        <v>906.4</v>
      </c>
      <c r="K195" s="32"/>
      <c r="L195" s="32">
        <f t="shared" si="93"/>
        <v>78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38.793750000000003</v>
      </c>
      <c r="H196" s="34">
        <f t="shared" si="94"/>
        <v>36.321250000000006</v>
      </c>
      <c r="I196" s="34">
        <f t="shared" si="94"/>
        <v>256.71087499999999</v>
      </c>
      <c r="J196" s="34">
        <f t="shared" si="94"/>
        <v>1000.6649999999998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2023-11-01T08:04:42Z</dcterms:modified>
</cp:coreProperties>
</file>